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Calcolo coefficiente Theta" sheetId="1" r:id="rId1"/>
  </sheets>
  <calcPr calcId="145621"/>
</workbook>
</file>

<file path=xl/calcChain.xml><?xml version="1.0" encoding="utf-8"?>
<calcChain xmlns="http://schemas.openxmlformats.org/spreadsheetml/2006/main">
  <c r="G13" i="1" l="1"/>
  <c r="I13" i="1" s="1"/>
  <c r="G14" i="1"/>
  <c r="I14" i="1" s="1"/>
  <c r="J14" i="1"/>
  <c r="G15" i="1"/>
  <c r="I15" i="1"/>
  <c r="J15" i="1"/>
  <c r="G16" i="1"/>
  <c r="J16" i="1" s="1"/>
  <c r="G17" i="1"/>
  <c r="J17" i="1" s="1"/>
  <c r="G18" i="1"/>
  <c r="I18" i="1" s="1"/>
  <c r="G19" i="1"/>
  <c r="I19" i="1" s="1"/>
  <c r="G20" i="1"/>
  <c r="I20" i="1" s="1"/>
  <c r="G21" i="1"/>
  <c r="I21" i="1" s="1"/>
  <c r="G22" i="1"/>
  <c r="I22" i="1"/>
  <c r="J22" i="1"/>
  <c r="J21" i="1" l="1"/>
  <c r="J18" i="1"/>
  <c r="I17" i="1"/>
  <c r="I16" i="1"/>
  <c r="J19" i="1"/>
  <c r="J20" i="1"/>
  <c r="J13" i="1"/>
  <c r="G4" i="1"/>
  <c r="J4" i="1" s="1"/>
  <c r="G5" i="1"/>
  <c r="I5" i="1" s="1"/>
  <c r="G6" i="1"/>
  <c r="J6" i="1" s="1"/>
  <c r="G8" i="1"/>
  <c r="J8" i="1" s="1"/>
  <c r="G9" i="1"/>
  <c r="I9" i="1" s="1"/>
  <c r="G10" i="1"/>
  <c r="I10" i="1" s="1"/>
  <c r="G11" i="1"/>
  <c r="J11" i="1" s="1"/>
  <c r="G12" i="1"/>
  <c r="I12" i="1" s="1"/>
  <c r="J10" i="1" l="1"/>
  <c r="J5" i="1"/>
  <c r="I11" i="1"/>
  <c r="I4" i="1"/>
  <c r="J9" i="1"/>
  <c r="I8" i="1"/>
  <c r="I6" i="1"/>
  <c r="J12" i="1"/>
  <c r="G3" i="1"/>
  <c r="J3" i="1" l="1"/>
  <c r="I3" i="1"/>
</calcChain>
</file>

<file path=xl/sharedStrings.xml><?xml version="1.0" encoding="utf-8"?>
<sst xmlns="http://schemas.openxmlformats.org/spreadsheetml/2006/main" count="31" uniqueCount="29">
  <si>
    <t>P</t>
  </si>
  <si>
    <t>d</t>
  </si>
  <si>
    <t>V</t>
  </si>
  <si>
    <t>H</t>
  </si>
  <si>
    <t>q</t>
  </si>
  <si>
    <t>Piano 1</t>
  </si>
  <si>
    <t>Piano 2</t>
  </si>
  <si>
    <t>Piano 3</t>
  </si>
  <si>
    <t>Piano 4</t>
  </si>
  <si>
    <t>Piano 5</t>
  </si>
  <si>
    <t>Piano 6</t>
  </si>
  <si>
    <t>Piano 7</t>
  </si>
  <si>
    <t>Piano 8</t>
  </si>
  <si>
    <t>Piano 9</t>
  </si>
  <si>
    <t>Piano 10</t>
  </si>
  <si>
    <t>Esito</t>
  </si>
  <si>
    <t>Coef. Ampl.</t>
  </si>
  <si>
    <t>[KN]</t>
  </si>
  <si>
    <t>[mm]</t>
  </si>
  <si>
    <t>Piano 11</t>
  </si>
  <si>
    <t>Piano 12</t>
  </si>
  <si>
    <t>Piano 13</t>
  </si>
  <si>
    <t>Piano 14</t>
  </si>
  <si>
    <t>Piano 15</t>
  </si>
  <si>
    <t>Piano 16</t>
  </si>
  <si>
    <t>Piano 17</t>
  </si>
  <si>
    <t>Piano 18</t>
  </si>
  <si>
    <t>Piano 19</t>
  </si>
  <si>
    <t>Piano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</si>
</sst>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6"/>
      <color rgb="FFCC0000"/>
      <name val="Calibri"/>
      <family val="2"/>
      <scheme val="minor"/>
    </font>
    <font>
      <sz val="16"/>
      <color rgb="FFCC0000"/>
      <name val="Symbol"/>
      <family val="1"/>
      <charset val="2"/>
    </font>
    <font>
      <b/>
      <sz val="16"/>
      <color rgb="FFCC0000"/>
      <name val="Calibri"/>
      <family val="2"/>
      <scheme val="minor"/>
    </font>
    <font>
      <b/>
      <sz val="16"/>
      <color rgb="FFCC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" fillId="2" borderId="0" xfId="0" applyFont="1" applyFill="1" applyBorder="1" applyProtection="1"/>
    <xf numFmtId="2" fontId="6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2" fontId="4" fillId="3" borderId="0" xfId="0" applyNumberFormat="1" applyFont="1" applyFill="1" applyAlignment="1" applyProtection="1">
      <alignment horizontal="center"/>
    </xf>
    <xf numFmtId="0" fontId="3" fillId="2" borderId="0" xfId="0" applyFont="1" applyFill="1" applyProtection="1"/>
    <xf numFmtId="2" fontId="1" fillId="3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e" xfId="0" builtinId="0"/>
  </cellStyles>
  <dxfs count="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3</xdr:row>
      <xdr:rowOff>209550</xdr:rowOff>
    </xdr:from>
    <xdr:to>
      <xdr:col>10</xdr:col>
      <xdr:colOff>5505450</xdr:colOff>
      <xdr:row>11</xdr:row>
      <xdr:rowOff>19050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028700"/>
          <a:ext cx="521970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1181100</xdr:colOff>
      <xdr:row>1</xdr:row>
      <xdr:rowOff>142875</xdr:rowOff>
    </xdr:from>
    <xdr:to>
      <xdr:col>10</xdr:col>
      <xdr:colOff>4524375</xdr:colOff>
      <xdr:row>2</xdr:row>
      <xdr:rowOff>66675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19100"/>
          <a:ext cx="3343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1333500</xdr:colOff>
      <xdr:row>0</xdr:row>
      <xdr:rowOff>123825</xdr:rowOff>
    </xdr:from>
    <xdr:to>
      <xdr:col>10</xdr:col>
      <xdr:colOff>4381500</xdr:colOff>
      <xdr:row>1</xdr:row>
      <xdr:rowOff>28575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23825"/>
          <a:ext cx="30480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1238250</xdr:colOff>
      <xdr:row>11</xdr:row>
      <xdr:rowOff>247650</xdr:rowOff>
    </xdr:from>
    <xdr:to>
      <xdr:col>10</xdr:col>
      <xdr:colOff>4648200</xdr:colOff>
      <xdr:row>20</xdr:row>
      <xdr:rowOff>97068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200400"/>
          <a:ext cx="3409950" cy="224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5" zoomScaleNormal="85" workbookViewId="0">
      <selection activeCell="J10" sqref="J10"/>
    </sheetView>
  </sheetViews>
  <sheetFormatPr defaultColWidth="0" defaultRowHeight="21" zeroHeight="1" x14ac:dyDescent="0.35"/>
  <cols>
    <col min="1" max="1" width="19" style="4" customWidth="1"/>
    <col min="2" max="2" width="11.42578125" style="3" customWidth="1"/>
    <col min="3" max="5" width="9.140625" style="3" customWidth="1"/>
    <col min="6" max="6" width="2.42578125" style="3" customWidth="1"/>
    <col min="7" max="7" width="9.7109375" style="10" bestFit="1" customWidth="1"/>
    <col min="8" max="8" width="2" style="11" customWidth="1"/>
    <col min="9" max="9" width="21.42578125" style="10" customWidth="1"/>
    <col min="10" max="10" width="15.42578125" style="12" customWidth="1"/>
    <col min="11" max="11" width="87" style="2" customWidth="1"/>
    <col min="12" max="12" width="15.7109375" style="2" hidden="1" customWidth="1"/>
    <col min="13" max="16384" width="9.140625" style="2" hidden="1"/>
  </cols>
  <sheetData>
    <row r="1" spans="1:11" s="1" customFormat="1" ht="21.75" x14ac:dyDescent="0.35">
      <c r="A1" s="4"/>
      <c r="B1" s="13" t="s">
        <v>0</v>
      </c>
      <c r="C1" s="13" t="s">
        <v>1</v>
      </c>
      <c r="D1" s="13" t="s">
        <v>2</v>
      </c>
      <c r="E1" s="13" t="s">
        <v>3</v>
      </c>
      <c r="F1" s="13"/>
      <c r="G1" s="14" t="s">
        <v>4</v>
      </c>
      <c r="H1" s="15"/>
      <c r="I1" s="13" t="s">
        <v>15</v>
      </c>
      <c r="J1" s="16" t="s">
        <v>16</v>
      </c>
      <c r="K1" s="8"/>
    </row>
    <row r="2" spans="1:11" s="1" customFormat="1" ht="21.75" x14ac:dyDescent="0.35">
      <c r="A2" s="4"/>
      <c r="B2" s="17" t="s">
        <v>17</v>
      </c>
      <c r="C2" s="17" t="s">
        <v>18</v>
      </c>
      <c r="D2" s="17" t="s">
        <v>17</v>
      </c>
      <c r="E2" s="17" t="s">
        <v>18</v>
      </c>
      <c r="F2" s="17"/>
      <c r="G2" s="18"/>
      <c r="H2" s="15"/>
      <c r="I2" s="17"/>
      <c r="J2" s="19"/>
      <c r="K2" s="8"/>
    </row>
    <row r="3" spans="1:11" s="1" customFormat="1" x14ac:dyDescent="0.35">
      <c r="A3" s="20" t="s">
        <v>5</v>
      </c>
      <c r="B3" s="22">
        <v>846.33</v>
      </c>
      <c r="C3" s="23">
        <v>32.6</v>
      </c>
      <c r="D3" s="22">
        <v>45.39</v>
      </c>
      <c r="E3" s="24">
        <v>4000</v>
      </c>
      <c r="F3" s="21"/>
      <c r="G3" s="5">
        <f>IF(AND($D3&lt;&gt;0,$E3&lt;&gt;0),B3*C3/D3/E3,"-")</f>
        <v>0.15196275611368146</v>
      </c>
      <c r="H3" s="15"/>
      <c r="I3" s="6" t="str">
        <f>IF($G3="-","",IF($G3&lt;0.1,"Trascura Effetti",IF(AND($G3&gt;=0.1,$G3&lt;=0.2),"Considera",IF(AND($G3&gt;0.2,$G3&lt;=0.3),"Metodi non lineari","Riprogetta Struttura"))))</f>
        <v>Considera</v>
      </c>
      <c r="J3" s="7">
        <f>IF($G3&lt;0.1,"",IF(AND($G3&gt;=0.1,$G3&lt;=0.2),1/(1-$G3),IF(AND($G3&gt;0.2,$G3&lt;=0.3),"","")))</f>
        <v>1.1791934932212158</v>
      </c>
      <c r="K3" s="8"/>
    </row>
    <row r="4" spans="1:11" s="1" customFormat="1" x14ac:dyDescent="0.35">
      <c r="A4" s="20" t="s">
        <v>6</v>
      </c>
      <c r="B4" s="22"/>
      <c r="C4" s="23"/>
      <c r="D4" s="22"/>
      <c r="E4" s="24"/>
      <c r="F4" s="21"/>
      <c r="G4" s="5" t="str">
        <f t="shared" ref="G4:G12" si="0">IF(AND($D4&lt;&gt;0,$E4&lt;&gt;0),B4*C4/D4/E4,"-")</f>
        <v>-</v>
      </c>
      <c r="H4" s="15"/>
      <c r="I4" s="6" t="str">
        <f t="shared" ref="I4:I22" si="1">IF($G4="-","",IF($G4&lt;0.1,"Trascura Effetti",IF(AND($G4&gt;=0.1,$G4&lt;=0.2),"Considera",IF(AND($G4&gt;0.2,$G4&lt;=0.3),"Metodi non lineari","Riprogetta Struttura"))))</f>
        <v/>
      </c>
      <c r="J4" s="7" t="str">
        <f t="shared" ref="J4:J22" si="2">IF($G4&lt;0.1,"",IF(AND($G4&gt;=0.1,$G4&lt;=0.2),1/(1-$G4),IF(AND($G4&gt;0.2,$G4&lt;=0.3),"","")))</f>
        <v/>
      </c>
      <c r="K4" s="8"/>
    </row>
    <row r="5" spans="1:11" s="1" customFormat="1" x14ac:dyDescent="0.35">
      <c r="A5" s="20" t="s">
        <v>7</v>
      </c>
      <c r="B5" s="22"/>
      <c r="C5" s="23"/>
      <c r="D5" s="22"/>
      <c r="E5" s="24"/>
      <c r="F5" s="21"/>
      <c r="G5" s="5" t="str">
        <f t="shared" si="0"/>
        <v>-</v>
      </c>
      <c r="H5" s="15"/>
      <c r="I5" s="6" t="str">
        <f t="shared" si="1"/>
        <v/>
      </c>
      <c r="J5" s="7" t="str">
        <f t="shared" si="2"/>
        <v/>
      </c>
      <c r="K5" s="8"/>
    </row>
    <row r="6" spans="1:11" s="1" customFormat="1" x14ac:dyDescent="0.35">
      <c r="A6" s="20" t="s">
        <v>8</v>
      </c>
      <c r="B6" s="22"/>
      <c r="C6" s="23"/>
      <c r="D6" s="22"/>
      <c r="E6" s="24"/>
      <c r="F6" s="21"/>
      <c r="G6" s="5" t="str">
        <f t="shared" si="0"/>
        <v>-</v>
      </c>
      <c r="H6" s="15"/>
      <c r="I6" s="6" t="str">
        <f t="shared" si="1"/>
        <v/>
      </c>
      <c r="J6" s="7" t="str">
        <f t="shared" si="2"/>
        <v/>
      </c>
      <c r="K6" s="8"/>
    </row>
    <row r="7" spans="1:11" s="1" customFormat="1" x14ac:dyDescent="0.35">
      <c r="A7" s="20" t="s">
        <v>9</v>
      </c>
      <c r="B7" s="22"/>
      <c r="C7" s="23"/>
      <c r="D7" s="22"/>
      <c r="E7" s="24"/>
      <c r="F7" s="21"/>
      <c r="G7" s="5"/>
      <c r="H7" s="15"/>
      <c r="I7" s="9"/>
      <c r="J7" s="7"/>
      <c r="K7" s="8"/>
    </row>
    <row r="8" spans="1:11" s="1" customFormat="1" x14ac:dyDescent="0.35">
      <c r="A8" s="20" t="s">
        <v>10</v>
      </c>
      <c r="B8" s="22"/>
      <c r="C8" s="23"/>
      <c r="D8" s="22"/>
      <c r="E8" s="24"/>
      <c r="F8" s="21"/>
      <c r="G8" s="5" t="str">
        <f t="shared" si="0"/>
        <v>-</v>
      </c>
      <c r="H8" s="15"/>
      <c r="I8" s="6" t="str">
        <f t="shared" si="1"/>
        <v/>
      </c>
      <c r="J8" s="7" t="str">
        <f t="shared" si="2"/>
        <v/>
      </c>
      <c r="K8" s="8"/>
    </row>
    <row r="9" spans="1:11" s="1" customFormat="1" x14ac:dyDescent="0.35">
      <c r="A9" s="20" t="s">
        <v>11</v>
      </c>
      <c r="B9" s="22"/>
      <c r="C9" s="23"/>
      <c r="D9" s="22"/>
      <c r="E9" s="24"/>
      <c r="F9" s="21"/>
      <c r="G9" s="5" t="str">
        <f t="shared" si="0"/>
        <v>-</v>
      </c>
      <c r="H9" s="15"/>
      <c r="I9" s="6" t="str">
        <f t="shared" si="1"/>
        <v/>
      </c>
      <c r="J9" s="7" t="str">
        <f t="shared" si="2"/>
        <v/>
      </c>
      <c r="K9" s="8"/>
    </row>
    <row r="10" spans="1:11" s="1" customFormat="1" x14ac:dyDescent="0.35">
      <c r="A10" s="20" t="s">
        <v>12</v>
      </c>
      <c r="B10" s="22"/>
      <c r="C10" s="23"/>
      <c r="D10" s="22"/>
      <c r="E10" s="24"/>
      <c r="F10" s="21"/>
      <c r="G10" s="5" t="str">
        <f t="shared" si="0"/>
        <v>-</v>
      </c>
      <c r="H10" s="15"/>
      <c r="I10" s="6" t="str">
        <f t="shared" si="1"/>
        <v/>
      </c>
      <c r="J10" s="7" t="str">
        <f t="shared" si="2"/>
        <v/>
      </c>
      <c r="K10" s="8"/>
    </row>
    <row r="11" spans="1:11" s="1" customFormat="1" x14ac:dyDescent="0.35">
      <c r="A11" s="20" t="s">
        <v>13</v>
      </c>
      <c r="B11" s="22"/>
      <c r="C11" s="23"/>
      <c r="D11" s="22"/>
      <c r="E11" s="24"/>
      <c r="F11" s="21"/>
      <c r="G11" s="5" t="str">
        <f t="shared" si="0"/>
        <v>-</v>
      </c>
      <c r="H11" s="15"/>
      <c r="I11" s="6" t="str">
        <f t="shared" si="1"/>
        <v/>
      </c>
      <c r="J11" s="7" t="str">
        <f t="shared" si="2"/>
        <v/>
      </c>
      <c r="K11" s="8"/>
    </row>
    <row r="12" spans="1:11" s="1" customFormat="1" x14ac:dyDescent="0.35">
      <c r="A12" s="20" t="s">
        <v>14</v>
      </c>
      <c r="B12" s="22"/>
      <c r="C12" s="23"/>
      <c r="D12" s="22"/>
      <c r="E12" s="24"/>
      <c r="F12" s="21"/>
      <c r="G12" s="5" t="str">
        <f t="shared" si="0"/>
        <v>-</v>
      </c>
      <c r="H12" s="15"/>
      <c r="I12" s="6" t="str">
        <f t="shared" si="1"/>
        <v/>
      </c>
      <c r="J12" s="7" t="str">
        <f t="shared" si="2"/>
        <v/>
      </c>
      <c r="K12" s="8"/>
    </row>
    <row r="13" spans="1:11" x14ac:dyDescent="0.35">
      <c r="A13" s="20" t="s">
        <v>19</v>
      </c>
      <c r="B13" s="22"/>
      <c r="C13" s="23"/>
      <c r="D13" s="22"/>
      <c r="E13" s="24"/>
      <c r="F13" s="21"/>
      <c r="G13" s="5" t="str">
        <f t="shared" ref="G13:G22" si="3">IF(AND($D13&lt;&gt;0,$E13&lt;&gt;0),B13*C13/D13/E13,"-")</f>
        <v>-</v>
      </c>
      <c r="H13" s="15"/>
      <c r="I13" s="6" t="str">
        <f t="shared" si="1"/>
        <v/>
      </c>
      <c r="J13" s="7" t="str">
        <f t="shared" si="2"/>
        <v/>
      </c>
      <c r="K13" s="8"/>
    </row>
    <row r="14" spans="1:11" x14ac:dyDescent="0.35">
      <c r="A14" s="20" t="s">
        <v>20</v>
      </c>
      <c r="B14" s="22"/>
      <c r="C14" s="23"/>
      <c r="D14" s="22"/>
      <c r="E14" s="24"/>
      <c r="F14" s="21"/>
      <c r="G14" s="5" t="str">
        <f t="shared" si="3"/>
        <v>-</v>
      </c>
      <c r="H14" s="15"/>
      <c r="I14" s="6" t="str">
        <f t="shared" si="1"/>
        <v/>
      </c>
      <c r="J14" s="7" t="str">
        <f t="shared" si="2"/>
        <v/>
      </c>
      <c r="K14" s="8"/>
    </row>
    <row r="15" spans="1:11" x14ac:dyDescent="0.35">
      <c r="A15" s="20" t="s">
        <v>21</v>
      </c>
      <c r="B15" s="22"/>
      <c r="C15" s="23"/>
      <c r="D15" s="22"/>
      <c r="E15" s="24"/>
      <c r="F15" s="21"/>
      <c r="G15" s="5" t="str">
        <f t="shared" si="3"/>
        <v>-</v>
      </c>
      <c r="H15" s="15"/>
      <c r="I15" s="6" t="str">
        <f t="shared" si="1"/>
        <v/>
      </c>
      <c r="J15" s="7" t="str">
        <f t="shared" si="2"/>
        <v/>
      </c>
      <c r="K15" s="8"/>
    </row>
    <row r="16" spans="1:11" x14ac:dyDescent="0.35">
      <c r="A16" s="20" t="s">
        <v>22</v>
      </c>
      <c r="B16" s="22"/>
      <c r="C16" s="23"/>
      <c r="D16" s="22"/>
      <c r="E16" s="24"/>
      <c r="F16" s="21"/>
      <c r="G16" s="5" t="str">
        <f t="shared" si="3"/>
        <v>-</v>
      </c>
      <c r="H16" s="15"/>
      <c r="I16" s="6" t="str">
        <f t="shared" si="1"/>
        <v/>
      </c>
      <c r="J16" s="7" t="str">
        <f t="shared" si="2"/>
        <v/>
      </c>
      <c r="K16" s="8"/>
    </row>
    <row r="17" spans="1:11" x14ac:dyDescent="0.35">
      <c r="A17" s="20" t="s">
        <v>23</v>
      </c>
      <c r="B17" s="22"/>
      <c r="C17" s="23"/>
      <c r="D17" s="22"/>
      <c r="E17" s="24"/>
      <c r="F17" s="21"/>
      <c r="G17" s="5" t="str">
        <f t="shared" si="3"/>
        <v>-</v>
      </c>
      <c r="H17" s="15"/>
      <c r="I17" s="6" t="str">
        <f t="shared" si="1"/>
        <v/>
      </c>
      <c r="J17" s="7" t="str">
        <f t="shared" si="2"/>
        <v/>
      </c>
      <c r="K17" s="8"/>
    </row>
    <row r="18" spans="1:11" x14ac:dyDescent="0.35">
      <c r="A18" s="20" t="s">
        <v>24</v>
      </c>
      <c r="B18" s="22"/>
      <c r="C18" s="23"/>
      <c r="D18" s="22"/>
      <c r="E18" s="24"/>
      <c r="F18" s="21"/>
      <c r="G18" s="5" t="str">
        <f t="shared" si="3"/>
        <v>-</v>
      </c>
      <c r="H18" s="15"/>
      <c r="I18" s="6" t="str">
        <f t="shared" si="1"/>
        <v/>
      </c>
      <c r="J18" s="7" t="str">
        <f t="shared" si="2"/>
        <v/>
      </c>
      <c r="K18" s="8"/>
    </row>
    <row r="19" spans="1:11" x14ac:dyDescent="0.35">
      <c r="A19" s="20" t="s">
        <v>25</v>
      </c>
      <c r="B19" s="22"/>
      <c r="C19" s="23"/>
      <c r="D19" s="22"/>
      <c r="E19" s="24"/>
      <c r="F19" s="21"/>
      <c r="G19" s="5" t="str">
        <f t="shared" si="3"/>
        <v>-</v>
      </c>
      <c r="H19" s="15"/>
      <c r="I19" s="6" t="str">
        <f t="shared" si="1"/>
        <v/>
      </c>
      <c r="J19" s="7" t="str">
        <f t="shared" si="2"/>
        <v/>
      </c>
      <c r="K19" s="8"/>
    </row>
    <row r="20" spans="1:11" x14ac:dyDescent="0.35">
      <c r="A20" s="20" t="s">
        <v>26</v>
      </c>
      <c r="B20" s="22"/>
      <c r="C20" s="23"/>
      <c r="D20" s="22"/>
      <c r="E20" s="24"/>
      <c r="F20" s="21"/>
      <c r="G20" s="5" t="str">
        <f t="shared" si="3"/>
        <v>-</v>
      </c>
      <c r="H20" s="15"/>
      <c r="I20" s="6" t="str">
        <f t="shared" si="1"/>
        <v/>
      </c>
      <c r="J20" s="7" t="str">
        <f t="shared" si="2"/>
        <v/>
      </c>
      <c r="K20" s="8"/>
    </row>
    <row r="21" spans="1:11" x14ac:dyDescent="0.35">
      <c r="A21" s="20" t="s">
        <v>27</v>
      </c>
      <c r="B21" s="22"/>
      <c r="C21" s="23"/>
      <c r="D21" s="22"/>
      <c r="E21" s="24"/>
      <c r="F21" s="21"/>
      <c r="G21" s="5" t="str">
        <f t="shared" si="3"/>
        <v>-</v>
      </c>
      <c r="H21" s="15"/>
      <c r="I21" s="6" t="str">
        <f t="shared" si="1"/>
        <v/>
      </c>
      <c r="J21" s="7" t="str">
        <f t="shared" si="2"/>
        <v/>
      </c>
      <c r="K21" s="8"/>
    </row>
    <row r="22" spans="1:11" x14ac:dyDescent="0.35">
      <c r="A22" s="20" t="s">
        <v>28</v>
      </c>
      <c r="B22" s="22"/>
      <c r="C22" s="23"/>
      <c r="D22" s="22"/>
      <c r="E22" s="24"/>
      <c r="F22" s="21"/>
      <c r="G22" s="5" t="str">
        <f t="shared" si="3"/>
        <v>-</v>
      </c>
      <c r="H22" s="15"/>
      <c r="I22" s="6" t="str">
        <f t="shared" si="1"/>
        <v/>
      </c>
      <c r="J22" s="7" t="str">
        <f t="shared" si="2"/>
        <v/>
      </c>
      <c r="K22" s="8"/>
    </row>
    <row r="23" spans="1:11" hidden="1" x14ac:dyDescent="0.35"/>
    <row r="24" spans="1:11" hidden="1" x14ac:dyDescent="0.35"/>
    <row r="25" spans="1:11" hidden="1" x14ac:dyDescent="0.35"/>
  </sheetData>
  <sheetProtection password="CDF2" sheet="1" objects="1" scenarios="1"/>
  <mergeCells count="1">
    <mergeCell ref="K1:K22"/>
  </mergeCells>
  <conditionalFormatting sqref="I3:I6 I8:I22">
    <cfRule type="containsText" dxfId="3" priority="1" operator="containsText" text="Riprogetta Struttura">
      <formula>NOT(ISERROR(SEARCH("Riprogetta Struttura",I3)))</formula>
    </cfRule>
    <cfRule type="containsText" dxfId="2" priority="2" operator="containsText" text="Metodi non lineari">
      <formula>NOT(ISERROR(SEARCH("Metodi non lineari",I3)))</formula>
    </cfRule>
    <cfRule type="containsText" dxfId="1" priority="3" operator="containsText" text="Considera">
      <formula>NOT(ISERROR(SEARCH("Considera",I3)))</formula>
    </cfRule>
    <cfRule type="containsText" dxfId="0" priority="4" operator="containsText" text="Trascura Effetti">
      <formula>NOT(ISERROR(SEARCH("Trascura Effetti",I3)))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coefficiente Theta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Biagio</dc:creator>
  <cp:lastModifiedBy>biapi</cp:lastModifiedBy>
  <dcterms:created xsi:type="dcterms:W3CDTF">2017-05-16T15:53:12Z</dcterms:created>
  <dcterms:modified xsi:type="dcterms:W3CDTF">2017-05-20T11:09:07Z</dcterms:modified>
</cp:coreProperties>
</file>